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F6EB2E5-BFDE-4AB9-9A20-DC4D776C9E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X7" i="1"/>
  <c r="W7" i="1"/>
  <c r="V7" i="1"/>
  <c r="U7" i="1"/>
  <c r="T7" i="1"/>
  <c r="S7" i="1"/>
  <c r="R7" i="1"/>
  <c r="Q7" i="1"/>
  <c r="P7" i="1"/>
  <c r="O7" i="1"/>
  <c r="N7" i="1"/>
  <c r="M7" i="1"/>
  <c r="L7" i="1"/>
  <c r="H7" i="1"/>
  <c r="H11" i="1"/>
  <c r="G7" i="1"/>
  <c r="G11" i="1"/>
  <c r="G14" i="1" s="1"/>
  <c r="F7" i="1"/>
  <c r="F11" i="1"/>
  <c r="F14" i="1" s="1"/>
  <c r="E7" i="1"/>
  <c r="E11" i="1" s="1"/>
  <c r="H14" i="1"/>
  <c r="E14" i="1" l="1"/>
  <c r="J14" i="1" s="1"/>
  <c r="J11" i="1"/>
  <c r="I11" i="1"/>
  <c r="D8" i="1"/>
  <c r="I14" i="1" l="1"/>
</calcChain>
</file>

<file path=xl/sharedStrings.xml><?xml version="1.0" encoding="utf-8"?>
<sst xmlns="http://schemas.openxmlformats.org/spreadsheetml/2006/main" count="59" uniqueCount="42">
  <si>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</si>
  <si>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</si>
  <si>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</si>
  <si>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</si>
  <si>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</si>
  <si>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</si>
  <si>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</si>
  <si>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</si>
  <si>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</si>
  <si>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</si>
  <si>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</si>
  <si>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</si>
  <si>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</si>
  <si>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</si>
  <si>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</si>
  <si>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</si>
  <si>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</si>
  <si>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</si>
  <si>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</si>
  <si>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</si>
  <si>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</si>
  <si>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</si>
  <si>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</si>
  <si>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Paula Kerttunen</t>
  </si>
  <si>
    <t>6.</t>
  </si>
  <si>
    <t>Kiri</t>
  </si>
  <si>
    <t>5.</t>
  </si>
  <si>
    <t>11.</t>
  </si>
  <si>
    <t>MESTARUUSSARJA</t>
  </si>
  <si>
    <t>URA SM-SARJASSA</t>
  </si>
  <si>
    <t>Ottelu</t>
  </si>
  <si>
    <t>1.  ottelu</t>
  </si>
  <si>
    <t>Kunnari</t>
  </si>
  <si>
    <t>20.05. 1971  Kiri - Tahko  6-6</t>
  </si>
  <si>
    <t>23.05. 1971  Lippo - Kiri  5-7</t>
  </si>
  <si>
    <t>2.  ottelu</t>
  </si>
  <si>
    <t>5.  ottelu</t>
  </si>
  <si>
    <t>25.07. 1971  Kiri - PT  19-7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</si>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</sst>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28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41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1971</v>
      </c>
      <c r="C4" s="24" t="s">
        <v>24</v>
      </c>
      <c r="D4" s="50" t="s">
        <v>25</v>
      </c>
      <c r="E4" s="51">
        <v>6</v>
      </c>
      <c r="F4" s="24">
        <v>0</v>
      </c>
      <c r="G4" s="24">
        <v>3</v>
      </c>
      <c r="H4" s="24">
        <v>2</v>
      </c>
      <c r="I4" s="52"/>
      <c r="J4" s="52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1972</v>
      </c>
      <c r="C5" s="24" t="s">
        <v>26</v>
      </c>
      <c r="D5" s="26" t="s">
        <v>25</v>
      </c>
      <c r="E5" s="51">
        <v>7</v>
      </c>
      <c r="F5" s="24">
        <v>0</v>
      </c>
      <c r="G5" s="24">
        <v>0</v>
      </c>
      <c r="H5" s="24">
        <v>3</v>
      </c>
      <c r="I5" s="52"/>
      <c r="J5" s="52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1973</v>
      </c>
      <c r="C6" s="24" t="s">
        <v>27</v>
      </c>
      <c r="D6" s="50" t="s">
        <v>25</v>
      </c>
      <c r="E6" s="51">
        <v>8</v>
      </c>
      <c r="F6" s="24">
        <v>0</v>
      </c>
      <c r="G6" s="24">
        <v>2</v>
      </c>
      <c r="H6" s="24">
        <v>3</v>
      </c>
      <c r="I6" s="52"/>
      <c r="J6" s="52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15" t="s">
        <v>4</v>
      </c>
      <c r="C7" s="16"/>
      <c r="D7" s="14"/>
      <c r="E7" s="17">
        <f>SUM(E4:E6)</f>
        <v>21</v>
      </c>
      <c r="F7" s="17">
        <f>SUM(F4:F6)</f>
        <v>0</v>
      </c>
      <c r="G7" s="17">
        <f>SUM(G4:G6)</f>
        <v>5</v>
      </c>
      <c r="H7" s="17">
        <f>SUM(H4:H6)</f>
        <v>8</v>
      </c>
      <c r="I7" s="17"/>
      <c r="J7" s="17"/>
      <c r="K7" s="27"/>
      <c r="L7" s="17">
        <f>SUM(L4:L6)</f>
        <v>0</v>
      </c>
      <c r="M7" s="17">
        <f>SUM(M4:M6)</f>
        <v>0</v>
      </c>
      <c r="N7" s="17">
        <f>SUM(N4:N6)</f>
        <v>0</v>
      </c>
      <c r="O7" s="17">
        <f>SUM(O4:O6)</f>
        <v>0</v>
      </c>
      <c r="P7" s="17">
        <f>SUM(P4:P6)</f>
        <v>0</v>
      </c>
      <c r="Q7" s="17">
        <f>SUM(Q4:Q6)</f>
        <v>0</v>
      </c>
      <c r="R7" s="17">
        <f>SUM(R4:R6)</f>
        <v>0</v>
      </c>
      <c r="S7" s="17">
        <f>SUM(S4:S6)</f>
        <v>0</v>
      </c>
      <c r="T7" s="17">
        <f t="shared" ref="T7:Y7" si="0">SUM(T4:T6)</f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6" t="s">
        <v>2</v>
      </c>
      <c r="C8" s="28"/>
      <c r="D8" s="29">
        <f>SUM(F7:H7)*5/3+(E7/3)+(T7*25)+(U7*25)+(V7*15)+(W7*25)+(X7*20)+(Y7*15)</f>
        <v>28.666666666666668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0"/>
      <c r="Y8" s="1"/>
      <c r="Z8" s="21"/>
      <c r="AA8" s="7"/>
      <c r="AB8" s="7"/>
      <c r="AC8" s="7"/>
      <c r="AD8" s="7"/>
      <c r="AE8" s="7"/>
    </row>
    <row r="9" spans="1:31" s="8" customFormat="1" ht="15" customHeight="1" x14ac:dyDescent="0.25">
      <c r="A9" s="1"/>
      <c r="B9" s="1"/>
      <c r="C9" s="1"/>
      <c r="D9" s="22"/>
      <c r="E9" s="1"/>
      <c r="F9" s="1"/>
      <c r="G9" s="1"/>
      <c r="H9" s="1"/>
      <c r="I9" s="1"/>
      <c r="J9" s="1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0" t="s">
        <v>29</v>
      </c>
      <c r="C10" s="32"/>
      <c r="D10" s="32"/>
      <c r="E10" s="17" t="s">
        <v>3</v>
      </c>
      <c r="F10" s="17" t="s">
        <v>6</v>
      </c>
      <c r="G10" s="14" t="s">
        <v>7</v>
      </c>
      <c r="H10" s="17" t="s">
        <v>8</v>
      </c>
      <c r="I10" s="17" t="s">
        <v>15</v>
      </c>
      <c r="J10" s="17" t="s">
        <v>16</v>
      </c>
      <c r="K10" s="22"/>
      <c r="L10" s="33" t="s">
        <v>40</v>
      </c>
      <c r="M10" s="11"/>
      <c r="N10" s="11"/>
      <c r="O10" s="11"/>
      <c r="P10" s="53"/>
      <c r="Q10" s="53"/>
      <c r="R10" s="53"/>
      <c r="S10" s="53"/>
      <c r="T10" s="11"/>
      <c r="U10" s="11"/>
      <c r="V10" s="10"/>
      <c r="W10" s="11"/>
      <c r="X10" s="11"/>
      <c r="Y10" s="3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3" t="s">
        <v>9</v>
      </c>
      <c r="C11" s="11"/>
      <c r="D11" s="34"/>
      <c r="E11" s="24">
        <f>PRODUCT(E7)</f>
        <v>21</v>
      </c>
      <c r="F11" s="24">
        <f>PRODUCT(F7)</f>
        <v>0</v>
      </c>
      <c r="G11" s="24">
        <f>PRODUCT(G7)</f>
        <v>5</v>
      </c>
      <c r="H11" s="24">
        <f>PRODUCT(H7)</f>
        <v>8</v>
      </c>
      <c r="I11" s="35">
        <f>PRODUCT((F11+G11)/E11)</f>
        <v>0.23809523809523808</v>
      </c>
      <c r="J11" s="35">
        <f>PRODUCT(H11/E11)</f>
        <v>0.38095238095238093</v>
      </c>
      <c r="K11" s="22"/>
      <c r="L11" s="54" t="s">
        <v>30</v>
      </c>
      <c r="M11" s="55"/>
      <c r="N11" s="56" t="s">
        <v>33</v>
      </c>
      <c r="O11" s="56"/>
      <c r="P11" s="56"/>
      <c r="Q11" s="56"/>
      <c r="R11" s="56"/>
      <c r="S11" s="56"/>
      <c r="T11" s="58" t="s">
        <v>31</v>
      </c>
      <c r="U11" s="56"/>
      <c r="V11" s="57"/>
      <c r="W11" s="56"/>
      <c r="X11" s="58"/>
      <c r="Y11" s="68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6" t="s">
        <v>10</v>
      </c>
      <c r="C12" s="37"/>
      <c r="D12" s="38"/>
      <c r="E12" s="24"/>
      <c r="F12" s="24"/>
      <c r="G12" s="24"/>
      <c r="H12" s="24"/>
      <c r="I12" s="35"/>
      <c r="J12" s="35"/>
      <c r="K12" s="22"/>
      <c r="L12" s="59" t="s">
        <v>38</v>
      </c>
      <c r="M12" s="60"/>
      <c r="N12" s="61" t="s">
        <v>34</v>
      </c>
      <c r="O12" s="61"/>
      <c r="P12" s="61"/>
      <c r="Q12" s="61"/>
      <c r="R12" s="61"/>
      <c r="S12" s="61"/>
      <c r="T12" s="63" t="s">
        <v>35</v>
      </c>
      <c r="U12" s="61"/>
      <c r="V12" s="62"/>
      <c r="W12" s="61"/>
      <c r="X12" s="63"/>
      <c r="Y12" s="69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9" t="s">
        <v>11</v>
      </c>
      <c r="C13" s="40"/>
      <c r="D13" s="41"/>
      <c r="E13" s="25"/>
      <c r="F13" s="25"/>
      <c r="G13" s="25"/>
      <c r="H13" s="25"/>
      <c r="I13" s="42"/>
      <c r="J13" s="42"/>
      <c r="K13" s="22"/>
      <c r="L13" s="59" t="s">
        <v>39</v>
      </c>
      <c r="M13" s="60"/>
      <c r="N13" s="61" t="s">
        <v>37</v>
      </c>
      <c r="O13" s="61"/>
      <c r="P13" s="61"/>
      <c r="Q13" s="61"/>
      <c r="R13" s="61"/>
      <c r="S13" s="61"/>
      <c r="T13" s="63" t="s">
        <v>36</v>
      </c>
      <c r="U13" s="61"/>
      <c r="V13" s="62"/>
      <c r="W13" s="61"/>
      <c r="X13" s="63"/>
      <c r="Y13" s="69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43" t="s">
        <v>12</v>
      </c>
      <c r="C14" s="44"/>
      <c r="D14" s="45"/>
      <c r="E14" s="17">
        <f>SUM(E11:E13)</f>
        <v>21</v>
      </c>
      <c r="F14" s="17">
        <f>SUM(F11:F13)</f>
        <v>0</v>
      </c>
      <c r="G14" s="17">
        <f>SUM(G11:G13)</f>
        <v>5</v>
      </c>
      <c r="H14" s="17">
        <f>SUM(H11:H13)</f>
        <v>8</v>
      </c>
      <c r="I14" s="46">
        <f>PRODUCT((F14+G14)/E14)</f>
        <v>0.23809523809523808</v>
      </c>
      <c r="J14" s="46">
        <f>PRODUCT(H14/E14)</f>
        <v>0.38095238095238093</v>
      </c>
      <c r="K14" s="22"/>
      <c r="L14" s="64" t="s">
        <v>32</v>
      </c>
      <c r="M14" s="65"/>
      <c r="N14" s="65"/>
      <c r="O14" s="66"/>
      <c r="P14" s="66"/>
      <c r="Q14" s="66"/>
      <c r="R14" s="66"/>
      <c r="S14" s="66"/>
      <c r="T14" s="66"/>
      <c r="U14" s="66"/>
      <c r="V14" s="67"/>
      <c r="W14" s="66"/>
      <c r="X14" s="66"/>
      <c r="Y14" s="70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 t="s">
        <v>20</v>
      </c>
      <c r="C16" s="1"/>
      <c r="D16" s="1" t="s">
        <v>22</v>
      </c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31" ht="15" customHeight="1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31" ht="15" customHeight="1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31" ht="15" customHeight="1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31" ht="15" customHeight="1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31" ht="15" customHeight="1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1" ht="15" customHeight="1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31" ht="15" customHeight="1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1" ht="15" customHeight="1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1" ht="15" customHeight="1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1" ht="15" customHeight="1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ht="15" customHeight="1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ht="15" customHeight="1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ht="15" customHeight="1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ht="15" customHeight="1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ht="15" customHeight="1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ht="15" customHeight="1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ht="15" customHeight="1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ht="15" customHeight="1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3:25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3:25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3:25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3:25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2025-01-10T01:52:06Z</dcterms:modified>
</cp:coreProperties>
</file>